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<sst xmlns="http://schemas.openxmlformats.org/spreadsheetml/2006/main" count="8" uniqueCount="8">
  <si>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Таблица соответствия первичного и тестового балла ЕГЭ</t>
  </si>
  <si>
    <t>по информатике в 2009 году</t>
  </si>
  <si>
    <t>Первичный балл</t>
  </si>
  <si>
    <t>Тестовый балл</t>
  </si>
  <si>
    <t>Количество учащихся</t>
  </si>
  <si>
    <t>чел.</t>
  </si>
  <si>
    <t>%</t>
  </si>
  <si>
    <t>накопл. 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</si>
</sst>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apshevaee\&#1056;&#1072;&#1073;&#1086;&#1095;&#1080;&#1081;%20&#1089;&#1090;&#1086;&#1083;\tabl_perev_08.08.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усс.яз."/>
      <sheetName val="инфо"/>
      <sheetName val="биология"/>
      <sheetName val="география"/>
      <sheetName val="лит-ра"/>
    </sheetNames>
    <sheetDataSet>
      <sheetData sheetId="0">
        <row r="3">
          <cell r="A3" t="str">
            <v>по состоянию на 08.06.09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0">
      <selection activeCell="D39" sqref="D39"/>
    </sheetView>
  </sheetViews>
  <sheetFormatPr defaultColWidth="9.00390625" defaultRowHeight="12.75"/>
  <cols>
    <col min="1" max="2" width="15.75390625" style="2" customWidth="1"/>
    <col min="3" max="3" width="9.125" style="2" customWidth="1"/>
    <col min="4" max="5" width="10.375" style="13" customWidth="1"/>
    <col min="6" max="16384" width="9.125" style="2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5" customHeight="1">
      <c r="A3" s="3" t="str">
        <f>'[1]русс.яз.'!A3</f>
        <v>по состоянию на 08.06.09</v>
      </c>
      <c r="B3" s="3"/>
      <c r="C3" s="3"/>
      <c r="D3" s="3"/>
      <c r="E3" s="3"/>
    </row>
    <row r="4" spans="1:5" ht="58.5" customHeight="1">
      <c r="A4" s="4" t="s">
        <v>2</v>
      </c>
      <c r="B4" s="4" t="s">
        <v>3</v>
      </c>
      <c r="C4" s="4" t="s">
        <v>4</v>
      </c>
      <c r="D4" s="5"/>
      <c r="E4" s="5"/>
    </row>
    <row r="5" spans="1:5" ht="28.5">
      <c r="A5" s="5"/>
      <c r="B5" s="5"/>
      <c r="C5" s="6" t="s">
        <v>5</v>
      </c>
      <c r="D5" s="7" t="s">
        <v>6</v>
      </c>
      <c r="E5" s="7" t="s">
        <v>7</v>
      </c>
    </row>
    <row r="6" spans="1:5" ht="14.25">
      <c r="A6" s="8">
        <v>0</v>
      </c>
      <c r="B6" s="8">
        <v>0</v>
      </c>
      <c r="C6" s="9">
        <v>21</v>
      </c>
      <c r="D6" s="10">
        <f aca="true" t="shared" si="0" ref="D6:D47">C6/$C$47*100</f>
        <v>0.03111341580857841</v>
      </c>
      <c r="E6" s="10">
        <f>D6</f>
        <v>0.03111341580857841</v>
      </c>
    </row>
    <row r="7" spans="1:5" ht="12.75">
      <c r="A7" s="11">
        <v>1</v>
      </c>
      <c r="B7" s="11">
        <v>6</v>
      </c>
      <c r="C7" s="11">
        <v>59</v>
      </c>
      <c r="D7" s="12">
        <f t="shared" si="0"/>
        <v>0.08741388250981554</v>
      </c>
      <c r="E7" s="12">
        <f>E6+D7</f>
        <v>0.11852729831839395</v>
      </c>
    </row>
    <row r="8" spans="1:5" ht="12.75">
      <c r="A8" s="11">
        <v>2</v>
      </c>
      <c r="B8" s="11">
        <v>14</v>
      </c>
      <c r="C8" s="11">
        <v>176</v>
      </c>
      <c r="D8" s="12">
        <f t="shared" si="0"/>
        <v>0.2607600563004667</v>
      </c>
      <c r="E8" s="12">
        <f aca="true" t="shared" si="1" ref="E8:E46">E7+D8</f>
        <v>0.37928735461886065</v>
      </c>
    </row>
    <row r="9" spans="1:5" ht="12.75">
      <c r="A9" s="11">
        <v>3</v>
      </c>
      <c r="B9" s="11">
        <v>20</v>
      </c>
      <c r="C9" s="11">
        <v>457</v>
      </c>
      <c r="D9" s="12">
        <f t="shared" si="0"/>
        <v>0.6770871916438255</v>
      </c>
      <c r="E9" s="12">
        <f t="shared" si="1"/>
        <v>1.0563745462626861</v>
      </c>
    </row>
    <row r="10" spans="1:5" ht="12.75">
      <c r="A10" s="11">
        <v>4</v>
      </c>
      <c r="B10" s="11">
        <v>24</v>
      </c>
      <c r="C10" s="11">
        <v>778</v>
      </c>
      <c r="D10" s="12">
        <f t="shared" si="0"/>
        <v>1.1526779761463812</v>
      </c>
      <c r="E10" s="12">
        <f t="shared" si="1"/>
        <v>2.2090525224090674</v>
      </c>
    </row>
    <row r="11" spans="1:5" ht="12.75">
      <c r="A11" s="11">
        <v>5</v>
      </c>
      <c r="B11" s="11">
        <v>27</v>
      </c>
      <c r="C11" s="11">
        <v>1167</v>
      </c>
      <c r="D11" s="12">
        <f t="shared" si="0"/>
        <v>1.7290169642195719</v>
      </c>
      <c r="E11" s="12">
        <f t="shared" si="1"/>
        <v>3.938069486628639</v>
      </c>
    </row>
    <row r="12" spans="1:5" ht="12.75">
      <c r="A12" s="11">
        <v>6</v>
      </c>
      <c r="B12" s="11">
        <v>30</v>
      </c>
      <c r="C12" s="11">
        <v>1427</v>
      </c>
      <c r="D12" s="12">
        <f t="shared" si="0"/>
        <v>2.114230683754352</v>
      </c>
      <c r="E12" s="12">
        <f t="shared" si="1"/>
        <v>6.052300170382991</v>
      </c>
    </row>
    <row r="13" spans="1:5" ht="12.75">
      <c r="A13" s="11">
        <v>7</v>
      </c>
      <c r="B13" s="11">
        <v>33</v>
      </c>
      <c r="C13" s="11">
        <v>1674</v>
      </c>
      <c r="D13" s="12">
        <f t="shared" si="0"/>
        <v>2.4801837173123937</v>
      </c>
      <c r="E13" s="12">
        <f t="shared" si="1"/>
        <v>8.532483887695385</v>
      </c>
    </row>
    <row r="14" spans="1:5" ht="12.75">
      <c r="A14" s="11">
        <v>8</v>
      </c>
      <c r="B14" s="11">
        <v>35</v>
      </c>
      <c r="C14" s="11">
        <v>1922</v>
      </c>
      <c r="D14" s="12">
        <f t="shared" si="0"/>
        <v>2.847618342099415</v>
      </c>
      <c r="E14" s="12">
        <f t="shared" si="1"/>
        <v>11.3801022297948</v>
      </c>
    </row>
    <row r="15" spans="1:5" ht="12.75">
      <c r="A15" s="11">
        <v>9</v>
      </c>
      <c r="B15" s="11">
        <v>37</v>
      </c>
      <c r="C15" s="11">
        <v>2055</v>
      </c>
      <c r="D15" s="12">
        <f t="shared" si="0"/>
        <v>3.0446699755537447</v>
      </c>
      <c r="E15" s="12">
        <f t="shared" si="1"/>
        <v>14.424772205348544</v>
      </c>
    </row>
    <row r="16" spans="1:5" ht="12.75">
      <c r="A16" s="11">
        <v>10</v>
      </c>
      <c r="B16" s="11">
        <v>39</v>
      </c>
      <c r="C16" s="11">
        <v>2237</v>
      </c>
      <c r="D16" s="12">
        <f t="shared" si="0"/>
        <v>3.3143195792280906</v>
      </c>
      <c r="E16" s="12">
        <f t="shared" si="1"/>
        <v>17.739091784576637</v>
      </c>
    </row>
    <row r="17" spans="1:5" ht="12.75">
      <c r="A17" s="11">
        <v>11</v>
      </c>
      <c r="B17" s="11">
        <v>41</v>
      </c>
      <c r="C17" s="11">
        <v>2146</v>
      </c>
      <c r="D17" s="12">
        <f t="shared" si="0"/>
        <v>3.179494777390918</v>
      </c>
      <c r="E17" s="12">
        <f t="shared" si="1"/>
        <v>20.918586561967555</v>
      </c>
    </row>
    <row r="18" spans="1:5" ht="12.75">
      <c r="A18" s="11">
        <v>12</v>
      </c>
      <c r="B18" s="11">
        <v>43</v>
      </c>
      <c r="C18" s="11">
        <v>2269</v>
      </c>
      <c r="D18" s="12">
        <f t="shared" si="0"/>
        <v>3.3617304985554486</v>
      </c>
      <c r="E18" s="12">
        <f t="shared" si="1"/>
        <v>24.280317060523004</v>
      </c>
    </row>
    <row r="19" spans="1:5" ht="12.75">
      <c r="A19" s="11">
        <v>13</v>
      </c>
      <c r="B19" s="11">
        <v>45</v>
      </c>
      <c r="C19" s="11">
        <v>2386</v>
      </c>
      <c r="D19" s="12">
        <f t="shared" si="0"/>
        <v>3.5350766723461</v>
      </c>
      <c r="E19" s="12">
        <f t="shared" si="1"/>
        <v>27.815393732869104</v>
      </c>
    </row>
    <row r="20" spans="1:5" ht="12.75">
      <c r="A20" s="11">
        <v>14</v>
      </c>
      <c r="B20" s="11">
        <v>47</v>
      </c>
      <c r="C20" s="11">
        <v>2382</v>
      </c>
      <c r="D20" s="12">
        <f t="shared" si="0"/>
        <v>3.5291503074301804</v>
      </c>
      <c r="E20" s="12">
        <f t="shared" si="1"/>
        <v>31.344544040299283</v>
      </c>
    </row>
    <row r="21" spans="1:5" ht="12.75">
      <c r="A21" s="11">
        <v>15</v>
      </c>
      <c r="B21" s="11">
        <v>49</v>
      </c>
      <c r="C21" s="11">
        <v>2462</v>
      </c>
      <c r="D21" s="12">
        <f t="shared" si="0"/>
        <v>3.6476776057485742</v>
      </c>
      <c r="E21" s="12">
        <f t="shared" si="1"/>
        <v>34.99222164604786</v>
      </c>
    </row>
    <row r="22" spans="1:5" ht="12.75">
      <c r="A22" s="11">
        <v>16</v>
      </c>
      <c r="B22" s="11">
        <v>51</v>
      </c>
      <c r="C22" s="11">
        <v>2367</v>
      </c>
      <c r="D22" s="12">
        <f t="shared" si="0"/>
        <v>3.5069264389954813</v>
      </c>
      <c r="E22" s="12">
        <f t="shared" si="1"/>
        <v>38.49914808504334</v>
      </c>
    </row>
    <row r="23" spans="1:5" ht="12.75">
      <c r="A23" s="11">
        <v>17</v>
      </c>
      <c r="B23" s="11">
        <v>53</v>
      </c>
      <c r="C23" s="11">
        <v>2415</v>
      </c>
      <c r="D23" s="12">
        <f t="shared" si="0"/>
        <v>3.5780428179865176</v>
      </c>
      <c r="E23" s="12">
        <f t="shared" si="1"/>
        <v>42.07719090302986</v>
      </c>
    </row>
    <row r="24" spans="1:5" ht="12.75">
      <c r="A24" s="11">
        <v>18</v>
      </c>
      <c r="B24" s="11">
        <v>54</v>
      </c>
      <c r="C24" s="11">
        <v>2484</v>
      </c>
      <c r="D24" s="12">
        <f t="shared" si="0"/>
        <v>3.680272612786132</v>
      </c>
      <c r="E24" s="12">
        <f t="shared" si="1"/>
        <v>45.75746351581599</v>
      </c>
    </row>
    <row r="25" spans="1:5" ht="12.75">
      <c r="A25" s="11">
        <v>19</v>
      </c>
      <c r="B25" s="11">
        <v>56</v>
      </c>
      <c r="C25" s="11">
        <v>2528</v>
      </c>
      <c r="D25" s="12">
        <f t="shared" si="0"/>
        <v>3.745462626861249</v>
      </c>
      <c r="E25" s="12">
        <f t="shared" si="1"/>
        <v>49.50292614267724</v>
      </c>
    </row>
    <row r="26" spans="1:5" ht="12.75">
      <c r="A26" s="11">
        <v>20</v>
      </c>
      <c r="B26" s="11">
        <v>58</v>
      </c>
      <c r="C26" s="11">
        <v>2601</v>
      </c>
      <c r="D26" s="12">
        <f t="shared" si="0"/>
        <v>3.8536187865767833</v>
      </c>
      <c r="E26" s="12">
        <f t="shared" si="1"/>
        <v>53.35654492925402</v>
      </c>
    </row>
    <row r="27" spans="1:5" ht="12.75">
      <c r="A27" s="11">
        <v>21</v>
      </c>
      <c r="B27" s="11">
        <v>59</v>
      </c>
      <c r="C27" s="11">
        <v>2656</v>
      </c>
      <c r="D27" s="12">
        <f t="shared" si="0"/>
        <v>3.9351063041706795</v>
      </c>
      <c r="E27" s="12">
        <f t="shared" si="1"/>
        <v>57.2916512334247</v>
      </c>
    </row>
    <row r="28" spans="1:5" ht="12.75">
      <c r="A28" s="11">
        <v>22</v>
      </c>
      <c r="B28" s="11">
        <v>61</v>
      </c>
      <c r="C28" s="11">
        <v>2645</v>
      </c>
      <c r="D28" s="12">
        <f t="shared" si="0"/>
        <v>3.9188088006519</v>
      </c>
      <c r="E28" s="12">
        <f t="shared" si="1"/>
        <v>61.210460034076604</v>
      </c>
    </row>
    <row r="29" spans="1:5" ht="12.75">
      <c r="A29" s="11">
        <v>23</v>
      </c>
      <c r="B29" s="11">
        <v>63</v>
      </c>
      <c r="C29" s="11">
        <v>2627</v>
      </c>
      <c r="D29" s="12">
        <f t="shared" si="0"/>
        <v>3.8921401585302613</v>
      </c>
      <c r="E29" s="12">
        <f t="shared" si="1"/>
        <v>65.10260019260687</v>
      </c>
    </row>
    <row r="30" spans="1:5" ht="12.75">
      <c r="A30" s="11">
        <v>24</v>
      </c>
      <c r="B30" s="11">
        <v>64</v>
      </c>
      <c r="C30" s="11">
        <v>2447</v>
      </c>
      <c r="D30" s="12">
        <f t="shared" si="0"/>
        <v>3.625453737313875</v>
      </c>
      <c r="E30" s="12">
        <f t="shared" si="1"/>
        <v>68.72805392992075</v>
      </c>
    </row>
    <row r="31" spans="1:5" ht="12.75">
      <c r="A31" s="11">
        <v>25</v>
      </c>
      <c r="B31" s="11">
        <v>66</v>
      </c>
      <c r="C31" s="11">
        <v>2489</v>
      </c>
      <c r="D31" s="12">
        <f t="shared" si="0"/>
        <v>3.6876805689310324</v>
      </c>
      <c r="E31" s="12">
        <f t="shared" si="1"/>
        <v>72.41573449885178</v>
      </c>
    </row>
    <row r="32" spans="1:5" ht="12.75">
      <c r="A32" s="11">
        <v>26</v>
      </c>
      <c r="B32" s="11">
        <v>67</v>
      </c>
      <c r="C32" s="11">
        <v>2428</v>
      </c>
      <c r="D32" s="12">
        <f t="shared" si="0"/>
        <v>3.597303503963257</v>
      </c>
      <c r="E32" s="12">
        <f t="shared" si="1"/>
        <v>76.01303800281504</v>
      </c>
    </row>
    <row r="33" spans="1:5" ht="12.75">
      <c r="A33" s="11">
        <v>27</v>
      </c>
      <c r="B33" s="11">
        <v>69</v>
      </c>
      <c r="C33" s="11">
        <v>2257</v>
      </c>
      <c r="D33" s="12">
        <f t="shared" si="0"/>
        <v>3.343951403807689</v>
      </c>
      <c r="E33" s="12">
        <f t="shared" si="1"/>
        <v>79.35698940662273</v>
      </c>
    </row>
    <row r="34" spans="1:5" ht="12.75">
      <c r="A34" s="11">
        <v>28</v>
      </c>
      <c r="B34" s="11">
        <v>71</v>
      </c>
      <c r="C34" s="11">
        <v>2107</v>
      </c>
      <c r="D34" s="12">
        <f t="shared" si="0"/>
        <v>3.121712719460701</v>
      </c>
      <c r="E34" s="12">
        <f t="shared" si="1"/>
        <v>82.47870212608343</v>
      </c>
    </row>
    <row r="35" spans="1:5" ht="12.75">
      <c r="A35" s="11">
        <v>29</v>
      </c>
      <c r="B35" s="11">
        <v>72</v>
      </c>
      <c r="C35" s="11">
        <v>1994</v>
      </c>
      <c r="D35" s="12">
        <f t="shared" si="0"/>
        <v>2.9542929105859694</v>
      </c>
      <c r="E35" s="12">
        <f t="shared" si="1"/>
        <v>85.4329950366694</v>
      </c>
    </row>
    <row r="36" spans="1:5" ht="12.75">
      <c r="A36" s="11">
        <v>30</v>
      </c>
      <c r="B36" s="11">
        <v>74</v>
      </c>
      <c r="C36" s="11">
        <v>1827</v>
      </c>
      <c r="D36" s="12">
        <f t="shared" si="0"/>
        <v>2.706867175346322</v>
      </c>
      <c r="E36" s="12">
        <f t="shared" si="1"/>
        <v>88.13986221201571</v>
      </c>
    </row>
    <row r="37" spans="1:5" ht="12.75">
      <c r="A37" s="11">
        <v>31</v>
      </c>
      <c r="B37" s="11">
        <v>76</v>
      </c>
      <c r="C37" s="11">
        <v>1634</v>
      </c>
      <c r="D37" s="12">
        <f t="shared" si="0"/>
        <v>2.4209200681531966</v>
      </c>
      <c r="E37" s="12">
        <f t="shared" si="1"/>
        <v>90.56078228016891</v>
      </c>
    </row>
    <row r="38" spans="1:5" ht="12.75">
      <c r="A38" s="11">
        <v>32</v>
      </c>
      <c r="B38" s="11">
        <v>78</v>
      </c>
      <c r="C38" s="11">
        <v>1497</v>
      </c>
      <c r="D38" s="12">
        <f t="shared" si="0"/>
        <v>2.217942069782947</v>
      </c>
      <c r="E38" s="12">
        <f t="shared" si="1"/>
        <v>92.77872434995186</v>
      </c>
    </row>
    <row r="39" spans="1:5" ht="12.75">
      <c r="A39" s="11">
        <v>33</v>
      </c>
      <c r="B39" s="11">
        <v>80</v>
      </c>
      <c r="C39" s="11">
        <v>1275</v>
      </c>
      <c r="D39" s="12">
        <f t="shared" si="0"/>
        <v>1.8890288169494034</v>
      </c>
      <c r="E39" s="12">
        <f t="shared" si="1"/>
        <v>94.66775316690126</v>
      </c>
    </row>
    <row r="40" spans="1:5" ht="12.75">
      <c r="A40" s="11">
        <v>34</v>
      </c>
      <c r="B40" s="11">
        <v>82</v>
      </c>
      <c r="C40" s="11">
        <v>1079</v>
      </c>
      <c r="D40" s="12">
        <f t="shared" si="0"/>
        <v>1.5986369360693384</v>
      </c>
      <c r="E40" s="12">
        <f t="shared" si="1"/>
        <v>96.2663901029706</v>
      </c>
    </row>
    <row r="41" spans="1:5" ht="12.75">
      <c r="A41" s="11">
        <v>35</v>
      </c>
      <c r="B41" s="11">
        <v>85</v>
      </c>
      <c r="C41" s="11">
        <v>888</v>
      </c>
      <c r="D41" s="12">
        <f t="shared" si="0"/>
        <v>1.315653011334173</v>
      </c>
      <c r="E41" s="12">
        <f t="shared" si="1"/>
        <v>97.58204311430478</v>
      </c>
    </row>
    <row r="42" spans="1:5" ht="12.75">
      <c r="A42" s="11">
        <v>36</v>
      </c>
      <c r="B42" s="11">
        <v>87</v>
      </c>
      <c r="C42" s="11">
        <v>615</v>
      </c>
      <c r="D42" s="12">
        <f t="shared" si="0"/>
        <v>0.9111786058226535</v>
      </c>
      <c r="E42" s="12">
        <f t="shared" si="1"/>
        <v>98.49322172012744</v>
      </c>
    </row>
    <row r="43" spans="1:5" ht="12.75">
      <c r="A43" s="11">
        <v>37</v>
      </c>
      <c r="B43" s="11">
        <v>90</v>
      </c>
      <c r="C43" s="11">
        <v>481</v>
      </c>
      <c r="D43" s="12">
        <f t="shared" si="0"/>
        <v>0.7126453811393436</v>
      </c>
      <c r="E43" s="12">
        <f t="shared" si="1"/>
        <v>99.20586710126678</v>
      </c>
    </row>
    <row r="44" spans="1:5" ht="12.75">
      <c r="A44" s="11">
        <v>38</v>
      </c>
      <c r="B44" s="11">
        <v>95</v>
      </c>
      <c r="C44" s="11">
        <v>315</v>
      </c>
      <c r="D44" s="12">
        <f t="shared" si="0"/>
        <v>0.46670123712867617</v>
      </c>
      <c r="E44" s="12">
        <f t="shared" si="1"/>
        <v>99.67256833839545</v>
      </c>
    </row>
    <row r="45" spans="1:5" ht="12.75">
      <c r="A45" s="11">
        <v>39</v>
      </c>
      <c r="B45" s="11">
        <v>99</v>
      </c>
      <c r="C45" s="11">
        <v>186</v>
      </c>
      <c r="D45" s="12">
        <f t="shared" si="0"/>
        <v>0.27557596859026595</v>
      </c>
      <c r="E45" s="12">
        <f t="shared" si="1"/>
        <v>99.94814430698571</v>
      </c>
    </row>
    <row r="46" spans="1:5" ht="12.75">
      <c r="A46" s="11">
        <v>40</v>
      </c>
      <c r="B46" s="11">
        <v>100</v>
      </c>
      <c r="C46" s="11">
        <v>56</v>
      </c>
      <c r="D46" s="12">
        <f t="shared" si="0"/>
        <v>0.08296910882287577</v>
      </c>
      <c r="E46" s="12">
        <f t="shared" si="1"/>
        <v>100.03111341580859</v>
      </c>
    </row>
    <row r="47" spans="1:5" ht="12.75">
      <c r="A47" s="11"/>
      <c r="B47" s="11"/>
      <c r="C47" s="11">
        <f>SUM(C7:C46)</f>
        <v>67495</v>
      </c>
      <c r="D47" s="12">
        <f t="shared" si="0"/>
        <v>100</v>
      </c>
      <c r="E47" s="12"/>
    </row>
  </sheetData>
  <mergeCells count="6">
    <mergeCell ref="A1:E1"/>
    <mergeCell ref="A2:E2"/>
    <mergeCell ref="A3:E3"/>
    <mergeCell ref="A4:A5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PRCNIT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</dc:creator>
  <cp:keywords/>
  <dc:description/>
  <cp:lastModifiedBy>SSU</cp:lastModifiedBy>
  <cp:lastPrinted>2009-06-10T06:27:36Z</cp:lastPrinted>
  <dcterms:created xsi:type="dcterms:W3CDTF">2009-06-10T06:25:15Z</dcterms:created>
  <dcterms:modified xsi:type="dcterms:W3CDTF">2009-06-10T06:27:51Z</dcterms:modified>
  <cp:category/>
  <cp:version/>
  <cp:contentType/>
  <cp:contentStatus/>
</cp:coreProperties>
</file>